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arikbrooks/Desktop/"/>
    </mc:Choice>
  </mc:AlternateContent>
  <bookViews>
    <workbookView xWindow="43960" yWindow="460" windowWidth="28160" windowHeight="16880" tabRatio="500" activeTab="2"/>
  </bookViews>
  <sheets>
    <sheet name="2020" sheetId="1" r:id="rId1"/>
    <sheet name="2019" sheetId="2" r:id="rId2"/>
    <sheet name="Sheet3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3" l="1"/>
  <c r="B55" i="3"/>
  <c r="J54" i="3"/>
  <c r="E54" i="3"/>
  <c r="B54" i="3"/>
  <c r="E84" i="2"/>
  <c r="B84" i="2"/>
  <c r="I83" i="2"/>
  <c r="E83" i="2"/>
  <c r="B83" i="2"/>
  <c r="B42" i="1"/>
  <c r="J42" i="1"/>
  <c r="E43" i="1"/>
  <c r="B43" i="1"/>
  <c r="E42" i="1"/>
</calcChain>
</file>

<file path=xl/sharedStrings.xml><?xml version="1.0" encoding="utf-8"?>
<sst xmlns="http://schemas.openxmlformats.org/spreadsheetml/2006/main" count="105" uniqueCount="59">
  <si>
    <t>ACES (Per Agreement)</t>
  </si>
  <si>
    <t>ARIK</t>
  </si>
  <si>
    <t>CHRIS</t>
  </si>
  <si>
    <t>WIRE: 1-10-20</t>
  </si>
  <si>
    <t>WIRE: 1/22/20</t>
  </si>
  <si>
    <t>WIRE: 2/19/20</t>
  </si>
  <si>
    <t>Check #: 567</t>
  </si>
  <si>
    <t>Check #: 573</t>
  </si>
  <si>
    <t>Check #: 578</t>
  </si>
  <si>
    <t>Check #: 581</t>
  </si>
  <si>
    <t>Check #: 582</t>
  </si>
  <si>
    <t>7-1-20 Payroll (Arik did not run)</t>
  </si>
  <si>
    <t>Check #: 584</t>
  </si>
  <si>
    <t>Check #: 586</t>
  </si>
  <si>
    <t>Check #: 587</t>
  </si>
  <si>
    <t>TOTAL</t>
  </si>
  <si>
    <t>Year To Date 2020</t>
  </si>
  <si>
    <t>See Employee tab</t>
  </si>
  <si>
    <t>Part of this was payroll ($3,000)</t>
  </si>
  <si>
    <t>Check #: 538</t>
  </si>
  <si>
    <t>WIRE - 1/16/19</t>
  </si>
  <si>
    <t>WIRE - 2/7/19</t>
  </si>
  <si>
    <t>WIRE - 3/8/19</t>
  </si>
  <si>
    <t>WIRE - 4/12/19</t>
  </si>
  <si>
    <t>WIRE - 5/09/19</t>
  </si>
  <si>
    <t>WIRE - 5/23/19</t>
  </si>
  <si>
    <t>WIRE - 6-13-19</t>
  </si>
  <si>
    <t>Check #: 522</t>
  </si>
  <si>
    <t>Check #: 525</t>
  </si>
  <si>
    <t>Check #: 526</t>
  </si>
  <si>
    <t>Check #: 529</t>
  </si>
  <si>
    <t>Check # 532</t>
  </si>
  <si>
    <t>Check: #534</t>
  </si>
  <si>
    <t>Check #: 537</t>
  </si>
  <si>
    <t>Check #: 540</t>
  </si>
  <si>
    <t>Check #: 543</t>
  </si>
  <si>
    <t>WIRE: 12/23/19</t>
  </si>
  <si>
    <t>See Nov 2018 Reconciliation</t>
  </si>
  <si>
    <t xml:space="preserve">Actual witdraw was $2,550, </t>
  </si>
  <si>
    <t>$2,150 applied to reconciliation</t>
  </si>
  <si>
    <t>Year To Date 2019</t>
  </si>
  <si>
    <t>Year To Date 2018</t>
  </si>
  <si>
    <t>Check #: 432</t>
  </si>
  <si>
    <t>Check #: 434</t>
  </si>
  <si>
    <t>Check #: 437</t>
  </si>
  <si>
    <t>Check #: 442</t>
  </si>
  <si>
    <t>Check #: 448</t>
  </si>
  <si>
    <t>WIRE: 9/28/18</t>
  </si>
  <si>
    <t>Check #: 452</t>
  </si>
  <si>
    <t>WIRE: 6/11/2018</t>
  </si>
  <si>
    <t>WIRE: 7/10/2018</t>
  </si>
  <si>
    <t>WIRE: 6/25/2018</t>
  </si>
  <si>
    <t>WIRE: 8/17/18</t>
  </si>
  <si>
    <t>WIRE: 8/31/18</t>
  </si>
  <si>
    <t>WIRE:7/30/18</t>
  </si>
  <si>
    <t>Check #: 482</t>
  </si>
  <si>
    <t>Check # 478</t>
  </si>
  <si>
    <t>Check # 485</t>
  </si>
  <si>
    <t>WIRE: 11-30-18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</si>
</sst>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.00"/>
    <numFmt numFmtId="165" formatCode="0.0000%"/>
    <numFmt numFmtId="166" formatCode="&quot;$&quot;#,##0.00;[Red]&quot;$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Verdana"/>
    </font>
    <font>
      <b/>
      <sz val="10"/>
      <name val="Verdana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14" fontId="0" fillId="0" borderId="0" xfId="0" applyNumberForma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5" fontId="0" fillId="0" borderId="0" xfId="0" applyNumberFormat="1"/>
    <xf numFmtId="0" fontId="3" fillId="0" borderId="0" xfId="0" applyFont="1" applyAlignment="1">
      <alignment horizontal="right"/>
    </xf>
    <xf numFmtId="164" fontId="0" fillId="0" borderId="0" xfId="0" applyNumberFormat="1"/>
    <xf numFmtId="4" fontId="0" fillId="0" borderId="0" xfId="0" applyNumberFormat="1"/>
    <xf numFmtId="0" fontId="0" fillId="0" borderId="0" xfId="0" applyFill="1" applyBorder="1"/>
    <xf numFmtId="10" fontId="0" fillId="0" borderId="0" xfId="0" applyNumberFormat="1"/>
    <xf numFmtId="166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10" fontId="1" fillId="0" borderId="0" xfId="0" applyNumberFormat="1" applyFont="1"/>
    <xf numFmtId="14" fontId="1" fillId="0" borderId="0" xfId="0" applyNumberFormat="1" applyFont="1"/>
    <xf numFmtId="6" fontId="2" fillId="0" borderId="0" xfId="0" applyNumberFormat="1" applyFont="1"/>
    <xf numFmtId="166" fontId="4" fillId="0" borderId="0" xfId="0" applyNumberFormat="1" applyFont="1"/>
    <xf numFmtId="0" fontId="0" fillId="0" borderId="0" xfId="0" applyBorder="1"/>
    <xf numFmtId="0" fontId="6" fillId="0" borderId="0" xfId="0" applyFont="1"/>
    <xf numFmtId="0" fontId="0" fillId="2" borderId="0" xfId="0" applyFill="1"/>
    <xf numFmtId="2" fontId="0" fillId="2" borderId="0" xfId="0" applyNumberFormat="1" applyFill="1"/>
    <xf numFmtId="14" fontId="0" fillId="2" borderId="0" xfId="0" applyNumberFormat="1" applyFill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E2"/>
    </sheetView>
  </sheetViews>
  <sheetFormatPr baseColWidth="10" defaultRowHeight="16" x14ac:dyDescent="0.2"/>
  <cols>
    <col min="1" max="1" width="19.1640625" bestFit="1" customWidth="1"/>
    <col min="2" max="2" width="14.6640625" bestFit="1" customWidth="1"/>
    <col min="5" max="5" width="14.6640625" bestFit="1" customWidth="1"/>
    <col min="6" max="6" width="26.83203125" bestFit="1" customWidth="1"/>
    <col min="10" max="10" width="11.1640625" bestFit="1" customWidth="1"/>
  </cols>
  <sheetData>
    <row r="1" spans="1:6" ht="26" x14ac:dyDescent="0.3">
      <c r="A1" s="14" t="s">
        <v>16</v>
      </c>
    </row>
    <row r="2" spans="1:6" ht="21" x14ac:dyDescent="0.25">
      <c r="A2" s="13" t="s">
        <v>1</v>
      </c>
      <c r="B2" s="13"/>
      <c r="C2" s="13"/>
      <c r="D2" s="13"/>
      <c r="E2" s="13" t="s">
        <v>2</v>
      </c>
      <c r="F2" s="13"/>
    </row>
    <row r="3" spans="1:6" x14ac:dyDescent="0.2">
      <c r="B3" s="1">
        <v>505</v>
      </c>
      <c r="C3" s="2">
        <v>43833</v>
      </c>
      <c r="E3" s="9">
        <v>9000</v>
      </c>
      <c r="F3" t="s">
        <v>3</v>
      </c>
    </row>
    <row r="4" spans="1:6" x14ac:dyDescent="0.2">
      <c r="B4" s="1">
        <v>5615</v>
      </c>
      <c r="C4" s="2">
        <v>43836</v>
      </c>
      <c r="E4" s="9">
        <v>9000</v>
      </c>
      <c r="F4" t="s">
        <v>4</v>
      </c>
    </row>
    <row r="5" spans="1:6" x14ac:dyDescent="0.2">
      <c r="B5" s="1">
        <v>505</v>
      </c>
      <c r="C5" s="2">
        <v>43840</v>
      </c>
      <c r="E5" s="9">
        <v>14000</v>
      </c>
      <c r="F5" t="s">
        <v>5</v>
      </c>
    </row>
    <row r="6" spans="1:6" x14ac:dyDescent="0.2">
      <c r="A6" t="s">
        <v>0</v>
      </c>
      <c r="B6" s="1">
        <v>4250</v>
      </c>
      <c r="C6" s="2">
        <v>43843</v>
      </c>
      <c r="E6" s="9">
        <v>8500</v>
      </c>
      <c r="F6" t="s">
        <v>6</v>
      </c>
    </row>
    <row r="7" spans="1:6" x14ac:dyDescent="0.2">
      <c r="B7" s="1">
        <v>505</v>
      </c>
      <c r="C7" s="2">
        <v>43847</v>
      </c>
      <c r="E7" s="9">
        <v>22000</v>
      </c>
      <c r="F7" t="s">
        <v>7</v>
      </c>
    </row>
    <row r="8" spans="1:6" x14ac:dyDescent="0.2">
      <c r="B8" s="1">
        <v>5050</v>
      </c>
      <c r="C8" s="2">
        <v>43851</v>
      </c>
      <c r="E8" s="9">
        <v>9000</v>
      </c>
      <c r="F8" t="s">
        <v>8</v>
      </c>
    </row>
    <row r="9" spans="1:6" x14ac:dyDescent="0.2">
      <c r="B9" s="1">
        <v>505</v>
      </c>
      <c r="C9" s="2">
        <v>43857</v>
      </c>
      <c r="E9" s="9">
        <v>9800</v>
      </c>
      <c r="F9" t="s">
        <v>9</v>
      </c>
    </row>
    <row r="10" spans="1:6" x14ac:dyDescent="0.2">
      <c r="B10" s="1">
        <v>3030</v>
      </c>
      <c r="C10" s="2">
        <v>43858</v>
      </c>
      <c r="E10" s="9">
        <v>6500</v>
      </c>
      <c r="F10" t="s">
        <v>10</v>
      </c>
    </row>
    <row r="11" spans="1:6" x14ac:dyDescent="0.2">
      <c r="B11" s="1">
        <v>700</v>
      </c>
      <c r="C11" s="2">
        <v>43860</v>
      </c>
      <c r="E11" s="9">
        <v>3846.15</v>
      </c>
      <c r="F11" t="s">
        <v>11</v>
      </c>
    </row>
    <row r="12" spans="1:6" x14ac:dyDescent="0.2">
      <c r="B12" s="1">
        <v>5050</v>
      </c>
      <c r="C12" s="2">
        <v>43864</v>
      </c>
      <c r="E12" s="9">
        <v>6860</v>
      </c>
      <c r="F12" t="s">
        <v>12</v>
      </c>
    </row>
    <row r="13" spans="1:6" x14ac:dyDescent="0.2">
      <c r="B13" s="1">
        <v>3030</v>
      </c>
      <c r="C13" s="2">
        <v>43874</v>
      </c>
      <c r="E13" s="9">
        <v>9900</v>
      </c>
      <c r="F13" t="s">
        <v>13</v>
      </c>
    </row>
    <row r="14" spans="1:6" x14ac:dyDescent="0.2">
      <c r="A14" t="s">
        <v>0</v>
      </c>
      <c r="B14" s="1">
        <v>4250</v>
      </c>
      <c r="C14" s="2">
        <v>43878</v>
      </c>
      <c r="E14" s="9">
        <v>9900</v>
      </c>
      <c r="F14" t="s">
        <v>14</v>
      </c>
    </row>
    <row r="15" spans="1:6" x14ac:dyDescent="0.2">
      <c r="B15" s="1">
        <v>3500</v>
      </c>
      <c r="C15" s="2">
        <v>43892</v>
      </c>
    </row>
    <row r="16" spans="1:6" x14ac:dyDescent="0.2">
      <c r="B16" s="1">
        <v>2600</v>
      </c>
      <c r="C16" s="2">
        <v>43896</v>
      </c>
    </row>
    <row r="17" spans="1:3" x14ac:dyDescent="0.2">
      <c r="B17" s="1">
        <v>2500</v>
      </c>
      <c r="C17" s="2">
        <v>43916</v>
      </c>
    </row>
    <row r="18" spans="1:3" x14ac:dyDescent="0.2">
      <c r="A18" t="s">
        <v>0</v>
      </c>
      <c r="B18" s="1">
        <v>4250</v>
      </c>
      <c r="C18" s="2">
        <v>43916</v>
      </c>
    </row>
    <row r="19" spans="1:3" x14ac:dyDescent="0.2">
      <c r="B19" s="1">
        <v>6000</v>
      </c>
      <c r="C19" s="2">
        <v>43938</v>
      </c>
    </row>
    <row r="20" spans="1:3" x14ac:dyDescent="0.2">
      <c r="B20" s="1">
        <v>3500</v>
      </c>
      <c r="C20" s="2">
        <v>43955</v>
      </c>
    </row>
    <row r="21" spans="1:3" x14ac:dyDescent="0.2">
      <c r="A21" t="s">
        <v>0</v>
      </c>
      <c r="B21" s="1">
        <v>4250</v>
      </c>
      <c r="C21" s="2">
        <v>43955</v>
      </c>
    </row>
    <row r="22" spans="1:3" x14ac:dyDescent="0.2">
      <c r="B22" s="1">
        <v>3000</v>
      </c>
      <c r="C22" s="2">
        <v>43966</v>
      </c>
    </row>
    <row r="23" spans="1:3" x14ac:dyDescent="0.2">
      <c r="A23" t="s">
        <v>0</v>
      </c>
      <c r="B23" s="1">
        <v>4250</v>
      </c>
      <c r="C23" s="2">
        <v>43977</v>
      </c>
    </row>
    <row r="24" spans="1:3" x14ac:dyDescent="0.2">
      <c r="B24" s="1">
        <v>3500</v>
      </c>
      <c r="C24" s="2">
        <v>43978</v>
      </c>
    </row>
    <row r="25" spans="1:3" x14ac:dyDescent="0.2">
      <c r="B25" s="1">
        <v>3600</v>
      </c>
      <c r="C25" s="2">
        <v>43985</v>
      </c>
    </row>
    <row r="26" spans="1:3" x14ac:dyDescent="0.2">
      <c r="B26" s="1">
        <v>4250</v>
      </c>
      <c r="C26" s="2">
        <v>43992</v>
      </c>
    </row>
    <row r="27" spans="1:3" x14ac:dyDescent="0.2">
      <c r="B27" s="1">
        <v>6500</v>
      </c>
      <c r="C27" s="2">
        <v>43994</v>
      </c>
    </row>
    <row r="28" spans="1:3" x14ac:dyDescent="0.2">
      <c r="B28" s="1">
        <v>6630</v>
      </c>
      <c r="C28" s="2">
        <v>43997</v>
      </c>
    </row>
    <row r="29" spans="1:3" x14ac:dyDescent="0.2">
      <c r="B29" s="1">
        <v>1700</v>
      </c>
      <c r="C29" s="2">
        <v>44004</v>
      </c>
    </row>
    <row r="30" spans="1:3" x14ac:dyDescent="0.2">
      <c r="B30" s="1">
        <v>3600</v>
      </c>
      <c r="C30" s="2">
        <v>44007</v>
      </c>
    </row>
    <row r="31" spans="1:3" x14ac:dyDescent="0.2">
      <c r="A31" t="s">
        <v>0</v>
      </c>
      <c r="B31" s="1">
        <v>4250</v>
      </c>
      <c r="C31" s="2">
        <v>44008</v>
      </c>
    </row>
    <row r="32" spans="1:3" x14ac:dyDescent="0.2">
      <c r="A32" t="s">
        <v>0</v>
      </c>
      <c r="B32" s="1">
        <v>4250</v>
      </c>
      <c r="C32" s="2">
        <v>44018</v>
      </c>
    </row>
    <row r="33" spans="1:10" x14ac:dyDescent="0.2">
      <c r="B33" s="1">
        <v>6120</v>
      </c>
      <c r="C33" s="2">
        <v>44026</v>
      </c>
    </row>
    <row r="34" spans="1:10" x14ac:dyDescent="0.2">
      <c r="B34" s="1">
        <v>1020</v>
      </c>
      <c r="C34" s="2">
        <v>44027</v>
      </c>
    </row>
    <row r="35" spans="1:10" x14ac:dyDescent="0.2">
      <c r="B35" s="1">
        <v>1600</v>
      </c>
      <c r="C35" s="2">
        <v>44032</v>
      </c>
    </row>
    <row r="36" spans="1:10" x14ac:dyDescent="0.2">
      <c r="B36" s="1">
        <v>2600</v>
      </c>
      <c r="C36" s="2">
        <v>44035</v>
      </c>
    </row>
    <row r="37" spans="1:10" x14ac:dyDescent="0.2">
      <c r="B37" s="1">
        <v>2200</v>
      </c>
      <c r="C37" s="2">
        <v>44036</v>
      </c>
    </row>
    <row r="38" spans="1:10" x14ac:dyDescent="0.2">
      <c r="B38" s="1"/>
      <c r="C38" s="2"/>
    </row>
    <row r="39" spans="1:10" x14ac:dyDescent="0.2">
      <c r="B39" s="1"/>
      <c r="C39" s="2"/>
    </row>
    <row r="40" spans="1:10" x14ac:dyDescent="0.2">
      <c r="B40" s="1"/>
      <c r="C40" s="2"/>
    </row>
    <row r="41" spans="1:10" x14ac:dyDescent="0.2">
      <c r="B41" s="1"/>
      <c r="C41" s="2"/>
    </row>
    <row r="42" spans="1:10" ht="21" x14ac:dyDescent="0.25">
      <c r="A42" s="13" t="s">
        <v>15</v>
      </c>
      <c r="B42" s="18">
        <f>SUM(B3:B41)</f>
        <v>118665</v>
      </c>
      <c r="C42" s="18"/>
      <c r="D42" s="18"/>
      <c r="E42" s="18">
        <f>SUM(E3:E41)</f>
        <v>118306.15</v>
      </c>
      <c r="F42" s="11"/>
      <c r="G42" s="11"/>
      <c r="H42" s="11"/>
      <c r="I42" s="11"/>
      <c r="J42" s="11">
        <f>SUM(B42:I42)</f>
        <v>236971.15</v>
      </c>
    </row>
    <row r="43" spans="1:10" x14ac:dyDescent="0.2">
      <c r="A43" s="12"/>
      <c r="B43" s="15">
        <f>B42/J42</f>
        <v>0.50075715967956436</v>
      </c>
      <c r="C43" s="16"/>
      <c r="D43" s="12"/>
      <c r="E43" s="15">
        <f>E42/J42</f>
        <v>0.49924284032043564</v>
      </c>
    </row>
    <row r="44" spans="1:10" ht="18" x14ac:dyDescent="0.2">
      <c r="A44" s="3"/>
      <c r="B44" s="4"/>
      <c r="C44" s="17"/>
      <c r="D44" s="12"/>
      <c r="E44" s="12"/>
    </row>
    <row r="45" spans="1:10" x14ac:dyDescent="0.2">
      <c r="B45" s="5"/>
    </row>
    <row r="46" spans="1:10" x14ac:dyDescent="0.2">
      <c r="A46" s="6"/>
      <c r="B46" s="7"/>
      <c r="C46" s="8"/>
    </row>
    <row r="47" spans="1:10" x14ac:dyDescent="0.2">
      <c r="B4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6" workbookViewId="0">
      <selection sqref="A1:E2"/>
    </sheetView>
  </sheetViews>
  <sheetFormatPr baseColWidth="10" defaultRowHeight="16" x14ac:dyDescent="0.2"/>
  <cols>
    <col min="1" max="1" width="26.83203125" bestFit="1" customWidth="1"/>
    <col min="2" max="2" width="11.1640625" bestFit="1" customWidth="1"/>
    <col min="5" max="5" width="11.1640625" bestFit="1" customWidth="1"/>
    <col min="9" max="9" width="11.1640625" bestFit="1" customWidth="1"/>
  </cols>
  <sheetData>
    <row r="1" spans="1:6" ht="26" x14ac:dyDescent="0.3">
      <c r="A1" s="14" t="s">
        <v>40</v>
      </c>
    </row>
    <row r="2" spans="1:6" ht="21" x14ac:dyDescent="0.25">
      <c r="A2" s="13" t="s">
        <v>1</v>
      </c>
      <c r="B2" s="13"/>
      <c r="C2" s="13"/>
      <c r="D2" s="13"/>
      <c r="E2" s="13" t="s">
        <v>2</v>
      </c>
    </row>
    <row r="3" spans="1:6" x14ac:dyDescent="0.2">
      <c r="B3" s="1">
        <v>510</v>
      </c>
      <c r="C3" s="2">
        <v>43472</v>
      </c>
      <c r="D3" s="19"/>
      <c r="E3" s="20">
        <v>1092</v>
      </c>
      <c r="F3" s="20" t="s">
        <v>20</v>
      </c>
    </row>
    <row r="4" spans="1:6" x14ac:dyDescent="0.2">
      <c r="B4" s="1">
        <v>1020</v>
      </c>
      <c r="C4" s="2">
        <v>43474</v>
      </c>
      <c r="D4" s="19"/>
      <c r="E4" s="20">
        <v>851</v>
      </c>
      <c r="F4" s="20" t="s">
        <v>21</v>
      </c>
    </row>
    <row r="5" spans="1:6" x14ac:dyDescent="0.2">
      <c r="B5" s="1">
        <v>3060</v>
      </c>
      <c r="C5" s="2">
        <v>43480</v>
      </c>
      <c r="E5" s="20">
        <v>6370</v>
      </c>
      <c r="F5" s="20" t="s">
        <v>21</v>
      </c>
    </row>
    <row r="6" spans="1:6" x14ac:dyDescent="0.2">
      <c r="B6" s="1">
        <v>1020</v>
      </c>
      <c r="C6" s="2">
        <v>43483</v>
      </c>
      <c r="D6" s="19"/>
      <c r="E6" s="20">
        <v>3675</v>
      </c>
      <c r="F6" s="20" t="s">
        <v>20</v>
      </c>
    </row>
    <row r="7" spans="1:6" x14ac:dyDescent="0.2">
      <c r="B7" s="1">
        <v>3978</v>
      </c>
      <c r="C7" s="2">
        <v>43495</v>
      </c>
      <c r="D7" s="9"/>
      <c r="E7" s="20">
        <v>490</v>
      </c>
      <c r="F7" s="20" t="s">
        <v>20</v>
      </c>
    </row>
    <row r="8" spans="1:6" x14ac:dyDescent="0.2">
      <c r="A8" t="s">
        <v>0</v>
      </c>
      <c r="B8" s="1">
        <v>3300</v>
      </c>
      <c r="C8" s="2">
        <v>43502</v>
      </c>
      <c r="D8" s="9"/>
      <c r="E8" s="20">
        <v>490</v>
      </c>
      <c r="F8" s="20" t="s">
        <v>20</v>
      </c>
    </row>
    <row r="9" spans="1:6" x14ac:dyDescent="0.2">
      <c r="B9" s="1">
        <v>10710</v>
      </c>
      <c r="C9" s="2">
        <v>43503</v>
      </c>
      <c r="D9" s="9"/>
      <c r="E9" s="20">
        <v>980</v>
      </c>
      <c r="F9" s="20" t="s">
        <v>20</v>
      </c>
    </row>
    <row r="10" spans="1:6" x14ac:dyDescent="0.2">
      <c r="B10" s="1">
        <v>2300</v>
      </c>
      <c r="C10" s="2">
        <v>43515</v>
      </c>
      <c r="D10" s="9"/>
      <c r="E10" s="20">
        <v>2940</v>
      </c>
      <c r="F10" s="20" t="s">
        <v>20</v>
      </c>
    </row>
    <row r="11" spans="1:6" x14ac:dyDescent="0.2">
      <c r="A11" t="s">
        <v>17</v>
      </c>
      <c r="B11" s="1">
        <v>2300</v>
      </c>
      <c r="C11" s="2">
        <v>43524</v>
      </c>
      <c r="D11" s="9"/>
      <c r="E11" s="20">
        <v>980</v>
      </c>
      <c r="F11" s="20" t="s">
        <v>21</v>
      </c>
    </row>
    <row r="12" spans="1:6" x14ac:dyDescent="0.2">
      <c r="B12" s="1">
        <v>1020</v>
      </c>
      <c r="C12" s="2">
        <v>43528</v>
      </c>
      <c r="D12" s="9"/>
      <c r="E12" s="20">
        <v>3822</v>
      </c>
      <c r="F12" s="20" t="s">
        <v>21</v>
      </c>
    </row>
    <row r="13" spans="1:6" x14ac:dyDescent="0.2">
      <c r="A13" t="s">
        <v>0</v>
      </c>
      <c r="B13" s="1">
        <v>3300</v>
      </c>
      <c r="C13" s="2">
        <v>43532</v>
      </c>
      <c r="D13" s="9"/>
      <c r="E13" s="20">
        <v>2320</v>
      </c>
      <c r="F13" s="20" t="s">
        <v>21</v>
      </c>
    </row>
    <row r="14" spans="1:6" x14ac:dyDescent="0.2">
      <c r="B14" s="1">
        <v>1020</v>
      </c>
      <c r="C14" s="2">
        <v>43552</v>
      </c>
      <c r="D14" s="9"/>
      <c r="E14" s="20">
        <v>10290</v>
      </c>
      <c r="F14" s="20" t="s">
        <v>21</v>
      </c>
    </row>
    <row r="15" spans="1:6" x14ac:dyDescent="0.2">
      <c r="B15" s="1">
        <v>4590</v>
      </c>
      <c r="C15" s="2">
        <v>43554</v>
      </c>
      <c r="D15" s="9"/>
      <c r="E15" s="20">
        <v>13.1</v>
      </c>
      <c r="F15" s="20" t="s">
        <v>21</v>
      </c>
    </row>
    <row r="16" spans="1:6" x14ac:dyDescent="0.2">
      <c r="A16" t="s">
        <v>0</v>
      </c>
      <c r="B16" s="1">
        <v>3300</v>
      </c>
      <c r="C16" s="2">
        <v>43570</v>
      </c>
      <c r="D16" s="9"/>
      <c r="E16" s="20">
        <v>12000</v>
      </c>
      <c r="F16" s="20" t="s">
        <v>22</v>
      </c>
    </row>
    <row r="17" spans="1:6" x14ac:dyDescent="0.2">
      <c r="B17" s="1">
        <v>7600</v>
      </c>
      <c r="C17" s="2">
        <v>43571</v>
      </c>
      <c r="D17" s="9"/>
      <c r="E17" s="20">
        <v>11760</v>
      </c>
      <c r="F17" s="20" t="s">
        <v>23</v>
      </c>
    </row>
    <row r="18" spans="1:6" x14ac:dyDescent="0.2">
      <c r="B18" s="1">
        <v>5700</v>
      </c>
      <c r="C18" s="2">
        <v>43584</v>
      </c>
      <c r="D18" s="9"/>
      <c r="E18" s="20">
        <v>12000</v>
      </c>
      <c r="F18" s="20" t="s">
        <v>24</v>
      </c>
    </row>
    <row r="19" spans="1:6" x14ac:dyDescent="0.2">
      <c r="B19" s="1">
        <v>6120</v>
      </c>
      <c r="C19" s="2">
        <v>43587</v>
      </c>
      <c r="D19" s="9"/>
      <c r="E19" s="20">
        <v>10000</v>
      </c>
      <c r="F19" s="20" t="s">
        <v>25</v>
      </c>
    </row>
    <row r="20" spans="1:6" x14ac:dyDescent="0.2">
      <c r="B20" s="1">
        <v>5100</v>
      </c>
      <c r="C20" s="2">
        <v>43593</v>
      </c>
      <c r="D20" s="9"/>
      <c r="E20" s="20">
        <v>14000</v>
      </c>
      <c r="F20" s="20" t="s">
        <v>26</v>
      </c>
    </row>
    <row r="21" spans="1:6" x14ac:dyDescent="0.2">
      <c r="B21" s="1">
        <v>510</v>
      </c>
      <c r="C21" s="2">
        <v>43595</v>
      </c>
      <c r="D21" s="9"/>
      <c r="E21" s="20">
        <v>9800</v>
      </c>
      <c r="F21" s="20" t="s">
        <v>27</v>
      </c>
    </row>
    <row r="22" spans="1:6" x14ac:dyDescent="0.2">
      <c r="A22" t="s">
        <v>0</v>
      </c>
      <c r="B22" s="1">
        <v>3300</v>
      </c>
      <c r="C22" s="2">
        <v>43605</v>
      </c>
      <c r="D22" s="9"/>
      <c r="E22" s="20">
        <v>14000</v>
      </c>
      <c r="F22" s="20" t="s">
        <v>28</v>
      </c>
    </row>
    <row r="23" spans="1:6" x14ac:dyDescent="0.2">
      <c r="B23" s="1">
        <v>10000</v>
      </c>
      <c r="C23" s="2">
        <v>43606</v>
      </c>
      <c r="D23" s="9"/>
      <c r="E23" s="20">
        <v>10000</v>
      </c>
      <c r="F23" s="20" t="s">
        <v>29</v>
      </c>
    </row>
    <row r="24" spans="1:6" x14ac:dyDescent="0.2">
      <c r="A24" t="s">
        <v>0</v>
      </c>
      <c r="B24" s="1">
        <v>3300</v>
      </c>
      <c r="C24" s="2">
        <v>43615</v>
      </c>
      <c r="D24" s="9"/>
      <c r="E24" s="20">
        <v>10000</v>
      </c>
      <c r="F24" s="20" t="s">
        <v>30</v>
      </c>
    </row>
    <row r="25" spans="1:6" x14ac:dyDescent="0.2">
      <c r="B25" s="1">
        <v>3060</v>
      </c>
      <c r="C25" s="2">
        <v>43615</v>
      </c>
      <c r="D25" s="9"/>
      <c r="E25" s="20">
        <v>12000</v>
      </c>
      <c r="F25" s="20" t="s">
        <v>31</v>
      </c>
    </row>
    <row r="26" spans="1:6" x14ac:dyDescent="0.2">
      <c r="B26" s="1">
        <v>5100</v>
      </c>
      <c r="C26" s="2">
        <v>43621</v>
      </c>
      <c r="D26" s="9"/>
      <c r="E26" s="20">
        <v>10000</v>
      </c>
      <c r="F26" s="20" t="s">
        <v>32</v>
      </c>
    </row>
    <row r="27" spans="1:6" x14ac:dyDescent="0.2">
      <c r="B27" s="1">
        <v>2040</v>
      </c>
      <c r="C27" s="2">
        <v>43635</v>
      </c>
      <c r="D27" s="9"/>
      <c r="E27" s="20">
        <v>10000</v>
      </c>
      <c r="F27" s="20" t="s">
        <v>33</v>
      </c>
    </row>
    <row r="28" spans="1:6" x14ac:dyDescent="0.2">
      <c r="B28" s="1">
        <v>6500</v>
      </c>
      <c r="C28" s="2">
        <v>43640</v>
      </c>
      <c r="D28" s="9"/>
      <c r="E28" s="20">
        <v>14000</v>
      </c>
      <c r="F28" s="20" t="s">
        <v>34</v>
      </c>
    </row>
    <row r="29" spans="1:6" x14ac:dyDescent="0.2">
      <c r="B29" s="1">
        <v>6120</v>
      </c>
      <c r="C29" s="2">
        <v>43644</v>
      </c>
      <c r="D29" s="9"/>
      <c r="E29" s="20">
        <v>15000</v>
      </c>
      <c r="F29" s="20" t="s">
        <v>35</v>
      </c>
    </row>
    <row r="30" spans="1:6" x14ac:dyDescent="0.2">
      <c r="A30" t="s">
        <v>18</v>
      </c>
      <c r="B30" s="1">
        <v>1200</v>
      </c>
      <c r="C30" s="2">
        <v>43654</v>
      </c>
      <c r="D30" s="9"/>
      <c r="E30" s="20">
        <v>12000</v>
      </c>
      <c r="F30" s="20" t="s">
        <v>36</v>
      </c>
    </row>
    <row r="31" spans="1:6" x14ac:dyDescent="0.2">
      <c r="B31" s="1">
        <v>400</v>
      </c>
      <c r="C31" s="2">
        <v>43656</v>
      </c>
      <c r="D31" s="9"/>
    </row>
    <row r="32" spans="1:6" x14ac:dyDescent="0.2">
      <c r="B32" s="1">
        <v>3570</v>
      </c>
      <c r="C32" s="2">
        <v>43658</v>
      </c>
      <c r="D32" s="9"/>
    </row>
    <row r="33" spans="1:4" x14ac:dyDescent="0.2">
      <c r="B33" s="1">
        <v>1020</v>
      </c>
      <c r="C33" s="2">
        <v>43661</v>
      </c>
      <c r="D33" s="9"/>
    </row>
    <row r="34" spans="1:4" x14ac:dyDescent="0.2">
      <c r="B34" s="1">
        <v>510</v>
      </c>
      <c r="C34" s="2">
        <v>43663</v>
      </c>
      <c r="D34" s="9"/>
    </row>
    <row r="35" spans="1:4" x14ac:dyDescent="0.2">
      <c r="B35" s="1">
        <v>2100</v>
      </c>
      <c r="C35" s="2">
        <v>43663</v>
      </c>
      <c r="D35" s="9"/>
    </row>
    <row r="36" spans="1:4" x14ac:dyDescent="0.2">
      <c r="B36" s="1">
        <v>8160</v>
      </c>
      <c r="C36" s="2">
        <v>43668</v>
      </c>
      <c r="D36" s="9"/>
    </row>
    <row r="37" spans="1:4" x14ac:dyDescent="0.2">
      <c r="A37" t="s">
        <v>0</v>
      </c>
      <c r="B37" s="1">
        <v>4080</v>
      </c>
      <c r="C37" s="2">
        <v>43672</v>
      </c>
      <c r="D37" s="9"/>
    </row>
    <row r="38" spans="1:4" x14ac:dyDescent="0.2">
      <c r="B38" s="1"/>
      <c r="C38" s="2"/>
      <c r="D38" s="9"/>
    </row>
    <row r="39" spans="1:4" x14ac:dyDescent="0.2">
      <c r="B39" s="1">
        <v>5100</v>
      </c>
      <c r="C39" s="2">
        <v>43679</v>
      </c>
      <c r="D39" s="19"/>
    </row>
    <row r="40" spans="1:4" x14ac:dyDescent="0.2">
      <c r="B40" s="1">
        <v>2100</v>
      </c>
      <c r="C40" s="2">
        <v>43690</v>
      </c>
      <c r="D40" s="19"/>
    </row>
    <row r="41" spans="1:4" x14ac:dyDescent="0.2">
      <c r="B41" s="1">
        <v>3060</v>
      </c>
      <c r="C41" s="2">
        <v>43691</v>
      </c>
      <c r="D41" s="19"/>
    </row>
    <row r="42" spans="1:4" x14ac:dyDescent="0.2">
      <c r="B42" s="1">
        <v>1050</v>
      </c>
      <c r="C42" s="2">
        <v>43697</v>
      </c>
      <c r="D42" s="19"/>
    </row>
    <row r="43" spans="1:4" x14ac:dyDescent="0.2">
      <c r="B43" s="1">
        <v>4500</v>
      </c>
      <c r="C43" s="2">
        <v>43698</v>
      </c>
      <c r="D43" s="19"/>
    </row>
    <row r="44" spans="1:4" x14ac:dyDescent="0.2">
      <c r="B44" s="1">
        <v>1010</v>
      </c>
      <c r="C44" s="2">
        <v>43703</v>
      </c>
      <c r="D44" s="19"/>
    </row>
    <row r="45" spans="1:4" x14ac:dyDescent="0.2">
      <c r="B45" s="1">
        <v>4080</v>
      </c>
      <c r="C45" s="2">
        <v>43704</v>
      </c>
      <c r="D45" s="19"/>
    </row>
    <row r="46" spans="1:4" x14ac:dyDescent="0.2">
      <c r="B46" s="1">
        <v>2020</v>
      </c>
      <c r="C46" s="2">
        <v>43705</v>
      </c>
      <c r="D46" s="19"/>
    </row>
    <row r="47" spans="1:4" x14ac:dyDescent="0.2">
      <c r="A47" t="s">
        <v>0</v>
      </c>
      <c r="B47" s="1">
        <v>4250</v>
      </c>
      <c r="C47" s="2">
        <v>43706</v>
      </c>
      <c r="D47" s="19"/>
    </row>
    <row r="48" spans="1:4" x14ac:dyDescent="0.2">
      <c r="B48" s="1">
        <v>1050</v>
      </c>
      <c r="C48" s="2">
        <v>43711</v>
      </c>
      <c r="D48" s="19"/>
    </row>
    <row r="49" spans="1:4" x14ac:dyDescent="0.2">
      <c r="B49" s="1">
        <v>500</v>
      </c>
      <c r="C49" s="2">
        <v>43717</v>
      </c>
      <c r="D49" s="19"/>
    </row>
    <row r="50" spans="1:4" x14ac:dyDescent="0.2">
      <c r="B50" s="1">
        <v>6500</v>
      </c>
      <c r="C50" s="2">
        <v>43719</v>
      </c>
      <c r="D50" s="19"/>
    </row>
    <row r="51" spans="1:4" x14ac:dyDescent="0.2">
      <c r="B51" s="1">
        <v>1050</v>
      </c>
      <c r="C51" s="2">
        <v>43725</v>
      </c>
      <c r="D51" s="19"/>
    </row>
    <row r="52" spans="1:4" x14ac:dyDescent="0.2">
      <c r="B52" s="1">
        <v>1010</v>
      </c>
      <c r="C52" s="2">
        <v>43726</v>
      </c>
      <c r="D52" s="19"/>
    </row>
    <row r="53" spans="1:4" x14ac:dyDescent="0.2">
      <c r="B53" s="1">
        <v>1010</v>
      </c>
      <c r="C53" s="2">
        <v>43728</v>
      </c>
      <c r="D53" s="19"/>
    </row>
    <row r="54" spans="1:4" x14ac:dyDescent="0.2">
      <c r="A54" t="s">
        <v>0</v>
      </c>
      <c r="B54" s="1">
        <v>4250</v>
      </c>
      <c r="C54" s="2">
        <v>43728</v>
      </c>
      <c r="D54" s="19"/>
    </row>
    <row r="55" spans="1:4" x14ac:dyDescent="0.2">
      <c r="B55" s="1">
        <v>3060</v>
      </c>
      <c r="C55" s="2">
        <v>43739</v>
      </c>
      <c r="D55" s="19"/>
    </row>
    <row r="56" spans="1:4" x14ac:dyDescent="0.2">
      <c r="B56" s="1">
        <v>2020</v>
      </c>
      <c r="C56" s="2">
        <v>43745</v>
      </c>
      <c r="D56" s="19"/>
    </row>
    <row r="57" spans="1:4" x14ac:dyDescent="0.2">
      <c r="B57" s="1">
        <v>7450</v>
      </c>
      <c r="C57" s="2">
        <v>43749</v>
      </c>
      <c r="D57" s="19"/>
    </row>
    <row r="58" spans="1:4" x14ac:dyDescent="0.2">
      <c r="B58" s="1">
        <v>2020</v>
      </c>
      <c r="C58" s="2">
        <v>43753</v>
      </c>
      <c r="D58" s="19"/>
    </row>
    <row r="59" spans="1:4" x14ac:dyDescent="0.2">
      <c r="B59" s="1">
        <v>2020</v>
      </c>
      <c r="C59" s="2" t="s">
        <v>19</v>
      </c>
      <c r="D59" s="19"/>
    </row>
    <row r="60" spans="1:4" x14ac:dyDescent="0.2">
      <c r="B60" s="1">
        <v>600</v>
      </c>
      <c r="C60" s="2">
        <v>43756</v>
      </c>
      <c r="D60" s="19"/>
    </row>
    <row r="61" spans="1:4" x14ac:dyDescent="0.2">
      <c r="B61" s="1">
        <v>4500</v>
      </c>
      <c r="C61" s="2">
        <v>43759</v>
      </c>
      <c r="D61" s="19"/>
    </row>
    <row r="62" spans="1:4" x14ac:dyDescent="0.2">
      <c r="B62" s="1">
        <v>3030</v>
      </c>
      <c r="C62" s="2">
        <v>43766</v>
      </c>
      <c r="D62" s="19"/>
    </row>
    <row r="63" spans="1:4" x14ac:dyDescent="0.2">
      <c r="B63" s="1">
        <v>505</v>
      </c>
      <c r="C63" s="2">
        <v>43767</v>
      </c>
      <c r="D63" s="19"/>
    </row>
    <row r="64" spans="1:4" x14ac:dyDescent="0.2">
      <c r="A64" t="s">
        <v>0</v>
      </c>
      <c r="B64" s="1">
        <v>4250</v>
      </c>
      <c r="C64" s="2">
        <v>43770</v>
      </c>
      <c r="D64" s="19"/>
    </row>
    <row r="65" spans="1:4" x14ac:dyDescent="0.2">
      <c r="B65" s="1">
        <v>3060</v>
      </c>
      <c r="C65" s="2">
        <v>43775</v>
      </c>
      <c r="D65" s="19"/>
    </row>
    <row r="66" spans="1:4" x14ac:dyDescent="0.2">
      <c r="B66" s="1">
        <v>2020</v>
      </c>
      <c r="C66" s="2">
        <v>43782</v>
      </c>
      <c r="D66" s="19"/>
    </row>
    <row r="67" spans="1:4" x14ac:dyDescent="0.2">
      <c r="B67" s="1">
        <v>505</v>
      </c>
      <c r="C67" s="2">
        <v>43787</v>
      </c>
      <c r="D67" s="19"/>
    </row>
    <row r="68" spans="1:4" x14ac:dyDescent="0.2">
      <c r="B68" s="1">
        <v>505</v>
      </c>
      <c r="C68" s="2">
        <v>43787</v>
      </c>
      <c r="D68" s="19"/>
    </row>
    <row r="69" spans="1:4" x14ac:dyDescent="0.2">
      <c r="A69" t="s">
        <v>0</v>
      </c>
      <c r="B69" s="1">
        <v>4250</v>
      </c>
      <c r="C69" s="2">
        <v>43791</v>
      </c>
      <c r="D69" s="19"/>
    </row>
    <row r="70" spans="1:4" x14ac:dyDescent="0.2">
      <c r="B70" s="1">
        <v>505</v>
      </c>
      <c r="C70" s="2">
        <v>43791</v>
      </c>
      <c r="D70" s="19"/>
    </row>
    <row r="71" spans="1:4" x14ac:dyDescent="0.2">
      <c r="B71" s="1">
        <v>1010</v>
      </c>
      <c r="C71" s="2">
        <v>43794</v>
      </c>
      <c r="D71" s="19"/>
    </row>
    <row r="72" spans="1:4" x14ac:dyDescent="0.2">
      <c r="B72" s="1">
        <v>1010</v>
      </c>
      <c r="C72" s="2">
        <v>43796</v>
      </c>
      <c r="D72" s="19"/>
    </row>
    <row r="73" spans="1:4" x14ac:dyDescent="0.2">
      <c r="B73" s="1">
        <v>750</v>
      </c>
      <c r="C73" s="2">
        <v>43798</v>
      </c>
      <c r="D73" s="19"/>
    </row>
    <row r="74" spans="1:4" x14ac:dyDescent="0.2">
      <c r="B74" s="1">
        <v>6060</v>
      </c>
      <c r="C74" s="2">
        <v>43801</v>
      </c>
      <c r="D74" s="19"/>
    </row>
    <row r="75" spans="1:4" x14ac:dyDescent="0.2">
      <c r="B75" s="1">
        <v>3030</v>
      </c>
      <c r="C75" s="2">
        <v>43810</v>
      </c>
      <c r="D75" s="19"/>
    </row>
    <row r="76" spans="1:4" x14ac:dyDescent="0.2">
      <c r="B76" s="1">
        <v>3030</v>
      </c>
      <c r="C76" s="2">
        <v>43816</v>
      </c>
      <c r="D76" s="19"/>
    </row>
    <row r="77" spans="1:4" x14ac:dyDescent="0.2">
      <c r="B77" s="1">
        <v>4060</v>
      </c>
      <c r="C77" s="2">
        <v>43818</v>
      </c>
      <c r="D77" s="19"/>
    </row>
    <row r="78" spans="1:4" x14ac:dyDescent="0.2">
      <c r="B78" s="1">
        <v>700</v>
      </c>
      <c r="C78" s="2">
        <v>43822</v>
      </c>
      <c r="D78" s="19"/>
    </row>
    <row r="79" spans="1:4" x14ac:dyDescent="0.2">
      <c r="A79" t="s">
        <v>0</v>
      </c>
      <c r="B79" s="1">
        <v>4250</v>
      </c>
      <c r="C79" s="2">
        <v>43823</v>
      </c>
      <c r="D79" s="19"/>
    </row>
    <row r="83" spans="2:9" x14ac:dyDescent="0.2">
      <c r="B83" s="11">
        <f>SUM(B3:B82)</f>
        <v>233658</v>
      </c>
      <c r="C83" s="11"/>
      <c r="D83" s="11"/>
      <c r="E83" s="11">
        <f>SUM(E3:E82)</f>
        <v>210873.1</v>
      </c>
      <c r="F83" s="11"/>
      <c r="G83" s="11"/>
      <c r="H83" s="11"/>
      <c r="I83" s="11">
        <f>SUM(B83:H83)</f>
        <v>444531.1</v>
      </c>
    </row>
    <row r="84" spans="2:9" x14ac:dyDescent="0.2">
      <c r="B84" s="10">
        <f>B83/I83</f>
        <v>0.52562801567764328</v>
      </c>
      <c r="C84" s="10"/>
      <c r="D84" s="10"/>
      <c r="E84" s="10">
        <f>E83/I83</f>
        <v>0.47437198432235678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40" workbookViewId="0">
      <selection activeCell="G60" sqref="G60"/>
    </sheetView>
  </sheetViews>
  <sheetFormatPr baseColWidth="10" defaultRowHeight="16" x14ac:dyDescent="0.2"/>
  <sheetData>
    <row r="1" spans="1:6" ht="26" x14ac:dyDescent="0.3">
      <c r="A1" s="14" t="s">
        <v>41</v>
      </c>
    </row>
    <row r="2" spans="1:6" ht="21" x14ac:dyDescent="0.25">
      <c r="A2" s="13" t="s">
        <v>1</v>
      </c>
      <c r="B2" s="13"/>
      <c r="C2" s="13"/>
      <c r="D2" s="13"/>
      <c r="E2" s="13" t="s">
        <v>2</v>
      </c>
    </row>
    <row r="4" spans="1:6" x14ac:dyDescent="0.2">
      <c r="B4" s="1">
        <v>765</v>
      </c>
      <c r="C4" s="2">
        <v>43105</v>
      </c>
      <c r="E4" s="24">
        <v>735</v>
      </c>
      <c r="F4" t="s">
        <v>42</v>
      </c>
    </row>
    <row r="5" spans="1:6" x14ac:dyDescent="0.2">
      <c r="B5" s="1">
        <v>3570</v>
      </c>
      <c r="C5" s="2">
        <v>43117</v>
      </c>
      <c r="E5" s="24">
        <v>3430</v>
      </c>
      <c r="F5" t="s">
        <v>43</v>
      </c>
    </row>
    <row r="6" spans="1:6" x14ac:dyDescent="0.2">
      <c r="B6" s="1">
        <v>10200</v>
      </c>
      <c r="C6" s="2">
        <v>43161</v>
      </c>
      <c r="E6" s="19">
        <v>9800</v>
      </c>
      <c r="F6" t="s">
        <v>44</v>
      </c>
    </row>
    <row r="7" spans="1:6" x14ac:dyDescent="0.2">
      <c r="B7" s="1">
        <v>5100</v>
      </c>
      <c r="C7" s="2">
        <v>43168</v>
      </c>
      <c r="E7" s="19">
        <v>4900</v>
      </c>
      <c r="F7" t="s">
        <v>45</v>
      </c>
    </row>
    <row r="8" spans="1:6" x14ac:dyDescent="0.2">
      <c r="B8" s="1">
        <v>6120</v>
      </c>
      <c r="C8" s="2">
        <v>43174</v>
      </c>
      <c r="E8" s="19">
        <v>5880</v>
      </c>
      <c r="F8" t="s">
        <v>45</v>
      </c>
    </row>
    <row r="9" spans="1:6" x14ac:dyDescent="0.2">
      <c r="B9" s="1">
        <v>8160</v>
      </c>
      <c r="C9" s="2">
        <v>43188</v>
      </c>
      <c r="E9" s="19">
        <v>7840</v>
      </c>
      <c r="F9" t="s">
        <v>46</v>
      </c>
    </row>
    <row r="10" spans="1:6" x14ac:dyDescent="0.2">
      <c r="B10" s="1">
        <v>4500</v>
      </c>
      <c r="C10" s="2">
        <v>43195</v>
      </c>
      <c r="E10" s="19">
        <v>4323.76</v>
      </c>
      <c r="F10" t="s">
        <v>47</v>
      </c>
    </row>
    <row r="11" spans="1:6" x14ac:dyDescent="0.2">
      <c r="B11" s="1">
        <v>2200</v>
      </c>
      <c r="C11" s="2">
        <v>43196</v>
      </c>
      <c r="E11" s="19">
        <v>2113.86</v>
      </c>
      <c r="F11" t="s">
        <v>46</v>
      </c>
    </row>
    <row r="12" spans="1:6" x14ac:dyDescent="0.2">
      <c r="B12" s="1">
        <v>4590</v>
      </c>
      <c r="C12" s="2">
        <v>43201</v>
      </c>
      <c r="E12" s="19">
        <v>4410</v>
      </c>
      <c r="F12" t="s">
        <v>48</v>
      </c>
    </row>
    <row r="13" spans="1:6" x14ac:dyDescent="0.2">
      <c r="B13" s="1">
        <v>5100</v>
      </c>
      <c r="C13" s="2">
        <v>43202</v>
      </c>
      <c r="E13" s="19">
        <v>4900</v>
      </c>
      <c r="F13" t="s">
        <v>48</v>
      </c>
    </row>
    <row r="14" spans="1:6" x14ac:dyDescent="0.2">
      <c r="B14" s="1">
        <v>8670</v>
      </c>
      <c r="C14" s="2">
        <v>43215</v>
      </c>
      <c r="E14" s="19">
        <v>8330</v>
      </c>
      <c r="F14" s="2" t="s">
        <v>49</v>
      </c>
    </row>
    <row r="15" spans="1:6" x14ac:dyDescent="0.2">
      <c r="B15" s="1">
        <v>2040</v>
      </c>
      <c r="C15" s="2">
        <v>43220</v>
      </c>
      <c r="E15" s="24">
        <v>1960</v>
      </c>
      <c r="F15" t="s">
        <v>50</v>
      </c>
    </row>
    <row r="16" spans="1:6" x14ac:dyDescent="0.2">
      <c r="B16" s="1">
        <v>4080</v>
      </c>
      <c r="C16" s="2">
        <v>43231</v>
      </c>
      <c r="E16" s="24">
        <v>3920</v>
      </c>
      <c r="F16" t="s">
        <v>51</v>
      </c>
    </row>
    <row r="17" spans="2:6" x14ac:dyDescent="0.2">
      <c r="B17" s="1">
        <v>3570</v>
      </c>
      <c r="C17" s="2">
        <v>43241</v>
      </c>
      <c r="E17" s="24">
        <v>3430</v>
      </c>
      <c r="F17" s="2" t="s">
        <v>50</v>
      </c>
    </row>
    <row r="18" spans="2:6" x14ac:dyDescent="0.2">
      <c r="B18" s="1">
        <v>5100</v>
      </c>
      <c r="C18" s="2">
        <v>43249</v>
      </c>
      <c r="E18" s="24">
        <v>4900</v>
      </c>
      <c r="F18" t="s">
        <v>50</v>
      </c>
    </row>
    <row r="19" spans="2:6" x14ac:dyDescent="0.2">
      <c r="B19" s="1">
        <v>3060</v>
      </c>
      <c r="C19" s="2">
        <v>43250</v>
      </c>
      <c r="E19" s="24">
        <v>2940</v>
      </c>
      <c r="F19" t="s">
        <v>52</v>
      </c>
    </row>
    <row r="20" spans="2:6" x14ac:dyDescent="0.2">
      <c r="B20" s="1">
        <v>8160</v>
      </c>
      <c r="C20" s="2">
        <v>43256</v>
      </c>
      <c r="E20" s="24">
        <v>7840</v>
      </c>
      <c r="F20" t="s">
        <v>52</v>
      </c>
    </row>
    <row r="21" spans="2:6" x14ac:dyDescent="0.2">
      <c r="B21" s="1">
        <v>3570</v>
      </c>
      <c r="C21" s="2">
        <v>43270</v>
      </c>
      <c r="E21" s="24">
        <v>3430</v>
      </c>
      <c r="F21" t="s">
        <v>52</v>
      </c>
    </row>
    <row r="22" spans="2:6" x14ac:dyDescent="0.2">
      <c r="B22" s="1">
        <v>5100</v>
      </c>
      <c r="C22" s="2">
        <v>43272</v>
      </c>
      <c r="E22" s="24">
        <v>4900</v>
      </c>
      <c r="F22" t="s">
        <v>53</v>
      </c>
    </row>
    <row r="23" spans="2:6" x14ac:dyDescent="0.2">
      <c r="B23" s="1">
        <v>3060</v>
      </c>
      <c r="C23" s="2">
        <v>43286</v>
      </c>
      <c r="E23" s="24">
        <v>2940</v>
      </c>
      <c r="F23" t="s">
        <v>54</v>
      </c>
    </row>
    <row r="24" spans="2:6" x14ac:dyDescent="0.2">
      <c r="B24" s="1">
        <v>5100</v>
      </c>
      <c r="C24" s="2">
        <v>43295</v>
      </c>
      <c r="E24" s="24">
        <v>5488</v>
      </c>
      <c r="F24" t="s">
        <v>53</v>
      </c>
    </row>
    <row r="25" spans="2:6" x14ac:dyDescent="0.2">
      <c r="B25" s="1">
        <v>600</v>
      </c>
      <c r="C25" s="2">
        <v>43295</v>
      </c>
      <c r="E25" s="25">
        <v>576.24</v>
      </c>
      <c r="F25" t="s">
        <v>47</v>
      </c>
    </row>
    <row r="26" spans="2:6" x14ac:dyDescent="0.2">
      <c r="B26" s="1">
        <v>400</v>
      </c>
      <c r="C26" s="2">
        <v>43311</v>
      </c>
      <c r="E26" s="24">
        <v>400</v>
      </c>
      <c r="F26" t="s">
        <v>52</v>
      </c>
    </row>
    <row r="27" spans="2:6" x14ac:dyDescent="0.2">
      <c r="B27" s="1">
        <v>6120</v>
      </c>
      <c r="C27" s="2">
        <v>43313</v>
      </c>
      <c r="E27" s="24">
        <v>5880</v>
      </c>
      <c r="F27" t="s">
        <v>47</v>
      </c>
    </row>
    <row r="28" spans="2:6" x14ac:dyDescent="0.2">
      <c r="B28" s="1">
        <v>5100</v>
      </c>
      <c r="C28" s="2">
        <v>43327</v>
      </c>
      <c r="E28" s="24">
        <v>4900</v>
      </c>
      <c r="F28" t="s">
        <v>55</v>
      </c>
    </row>
    <row r="29" spans="2:6" x14ac:dyDescent="0.2">
      <c r="B29" s="1">
        <v>8160</v>
      </c>
      <c r="C29" s="2">
        <v>43342</v>
      </c>
      <c r="E29" s="24">
        <v>7840</v>
      </c>
      <c r="F29" t="s">
        <v>56</v>
      </c>
    </row>
    <row r="30" spans="2:6" x14ac:dyDescent="0.2">
      <c r="B30" s="1">
        <v>3060</v>
      </c>
      <c r="C30" s="2">
        <v>43343</v>
      </c>
      <c r="E30" s="24">
        <v>2940</v>
      </c>
      <c r="F30" t="s">
        <v>53</v>
      </c>
    </row>
    <row r="31" spans="2:6" x14ac:dyDescent="0.2">
      <c r="B31" s="1">
        <v>3570</v>
      </c>
      <c r="C31" s="2">
        <v>43348</v>
      </c>
      <c r="E31" s="24">
        <v>3430</v>
      </c>
      <c r="F31" t="s">
        <v>55</v>
      </c>
    </row>
    <row r="32" spans="2:6" x14ac:dyDescent="0.2">
      <c r="B32" s="1">
        <v>3060</v>
      </c>
      <c r="C32" s="2">
        <v>43356</v>
      </c>
      <c r="E32" s="19"/>
    </row>
    <row r="33" spans="1:6" x14ac:dyDescent="0.2">
      <c r="B33" s="1">
        <v>3060</v>
      </c>
      <c r="C33" s="2">
        <v>43361</v>
      </c>
      <c r="E33" s="24"/>
    </row>
    <row r="34" spans="1:6" x14ac:dyDescent="0.2">
      <c r="A34" s="21" t="s">
        <v>37</v>
      </c>
      <c r="B34" s="22">
        <v>400</v>
      </c>
      <c r="C34" s="23">
        <v>43363</v>
      </c>
    </row>
    <row r="35" spans="1:6" x14ac:dyDescent="0.2">
      <c r="A35" s="21" t="s">
        <v>38</v>
      </c>
      <c r="B35" s="1">
        <v>3570</v>
      </c>
      <c r="C35" s="2">
        <v>43370</v>
      </c>
    </row>
    <row r="36" spans="1:6" x14ac:dyDescent="0.2">
      <c r="A36" s="21" t="s">
        <v>39</v>
      </c>
      <c r="B36" s="1">
        <v>3060</v>
      </c>
      <c r="C36" s="2">
        <v>43377</v>
      </c>
    </row>
    <row r="37" spans="1:6" x14ac:dyDescent="0.2">
      <c r="B37" s="1">
        <v>4000</v>
      </c>
      <c r="C37" s="2">
        <v>43383</v>
      </c>
    </row>
    <row r="38" spans="1:6" x14ac:dyDescent="0.2">
      <c r="B38" s="1">
        <v>2040</v>
      </c>
      <c r="C38" s="2">
        <v>43388</v>
      </c>
      <c r="E38">
        <v>1960</v>
      </c>
      <c r="F38" t="s">
        <v>56</v>
      </c>
    </row>
    <row r="39" spans="1:6" x14ac:dyDescent="0.2">
      <c r="B39" s="1">
        <v>1837.02</v>
      </c>
      <c r="C39" s="2">
        <v>43395</v>
      </c>
    </row>
    <row r="40" spans="1:6" x14ac:dyDescent="0.2">
      <c r="B40" s="1">
        <v>9180</v>
      </c>
      <c r="C40" s="2">
        <v>43398</v>
      </c>
      <c r="E40">
        <v>10000</v>
      </c>
      <c r="F40" s="2">
        <v>43419</v>
      </c>
    </row>
    <row r="41" spans="1:6" x14ac:dyDescent="0.2">
      <c r="B41" s="1">
        <v>3570</v>
      </c>
      <c r="C41" s="2">
        <v>43420</v>
      </c>
      <c r="E41">
        <v>3430</v>
      </c>
      <c r="F41" t="s">
        <v>57</v>
      </c>
    </row>
    <row r="42" spans="1:6" x14ac:dyDescent="0.2">
      <c r="B42" s="1">
        <v>7140</v>
      </c>
      <c r="C42" s="2">
        <v>43425</v>
      </c>
      <c r="E42">
        <v>31760</v>
      </c>
      <c r="F42" t="s">
        <v>58</v>
      </c>
    </row>
    <row r="43" spans="1:6" x14ac:dyDescent="0.2">
      <c r="B43" s="1">
        <v>5100</v>
      </c>
      <c r="C43" s="2">
        <v>43434</v>
      </c>
    </row>
    <row r="44" spans="1:6" x14ac:dyDescent="0.2">
      <c r="B44" s="1">
        <v>1200</v>
      </c>
      <c r="C44" s="2">
        <v>43439</v>
      </c>
    </row>
    <row r="45" spans="1:6" x14ac:dyDescent="0.2">
      <c r="B45" s="1">
        <v>714</v>
      </c>
      <c r="C45" s="2">
        <v>43444</v>
      </c>
    </row>
    <row r="46" spans="1:6" x14ac:dyDescent="0.2">
      <c r="B46" s="1">
        <v>2040</v>
      </c>
      <c r="C46" s="2">
        <v>43446</v>
      </c>
    </row>
    <row r="47" spans="1:6" x14ac:dyDescent="0.2">
      <c r="B47" s="1">
        <v>868</v>
      </c>
      <c r="C47" s="2">
        <v>43452</v>
      </c>
    </row>
    <row r="48" spans="1:6" x14ac:dyDescent="0.2">
      <c r="B48" s="1">
        <v>6630</v>
      </c>
      <c r="C48" s="2">
        <v>43452</v>
      </c>
    </row>
    <row r="49" spans="2:10" x14ac:dyDescent="0.2">
      <c r="B49" s="1">
        <v>3825</v>
      </c>
      <c r="C49" s="2">
        <v>43455</v>
      </c>
    </row>
    <row r="50" spans="2:10" x14ac:dyDescent="0.2">
      <c r="B50" s="1">
        <v>510</v>
      </c>
      <c r="C50" s="2">
        <v>43465</v>
      </c>
    </row>
    <row r="54" spans="2:10" x14ac:dyDescent="0.2">
      <c r="B54" s="1">
        <f>SUM(B4:B53)</f>
        <v>190629.02</v>
      </c>
      <c r="E54">
        <f>SUM(E4:E53)</f>
        <v>171526.86</v>
      </c>
      <c r="J54" s="1">
        <f>SUM(B54:I54)</f>
        <v>362155.88</v>
      </c>
    </row>
    <row r="55" spans="2:10" x14ac:dyDescent="0.2">
      <c r="B55">
        <f>B54/J54</f>
        <v>0.52637284254503891</v>
      </c>
      <c r="E55">
        <f>E54/J54</f>
        <v>0.47362715745496109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2019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2020-07-27T12:05:45Z</dcterms:created>
  <dcterms:modified xsi:type="dcterms:W3CDTF">2020-07-27T13:19:53Z</dcterms:modified>
</cp:coreProperties>
</file>